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<sst xmlns="http://schemas.openxmlformats.org/spreadsheetml/2006/main" count="54" uniqueCount="39">
  <si>
    <t>январь</t>
  </si>
  <si>
    <t>февраль</t>
  </si>
  <si>
    <t>март</t>
  </si>
  <si>
    <t>апрель</t>
  </si>
  <si>
    <t>май</t>
  </si>
  <si>
    <t>октябрь</t>
  </si>
  <si>
    <t>ноябрь</t>
  </si>
  <si>
    <t>декабрь</t>
  </si>
  <si>
    <t>Коттедж № 2</t>
  </si>
  <si>
    <t>Коттедж № 3</t>
  </si>
  <si>
    <t>Коттедж № 4</t>
  </si>
  <si>
    <t>Коттедж № 5</t>
  </si>
  <si>
    <t>кол-во мест</t>
  </si>
  <si>
    <t>ном/сут</t>
  </si>
  <si>
    <t>кот/сут</t>
  </si>
  <si>
    <t>Номерной фонд</t>
  </si>
  <si>
    <t>чел/сут</t>
  </si>
  <si>
    <t>Проживание для детей до 5-ти лет без занятия отдельного места - бесплатно.</t>
  </si>
  <si>
    <t>ед. изм</t>
  </si>
  <si>
    <t>июнь</t>
  </si>
  <si>
    <t>июль</t>
  </si>
  <si>
    <t>август</t>
  </si>
  <si>
    <t>сентябрь</t>
  </si>
  <si>
    <t xml:space="preserve"> 2-местный стандарт (1.0; 1.1; 1.2; 1.3; 1.5; 1.6; 1.7; 1.9; 1.10; 1.11)</t>
  </si>
  <si>
    <t xml:space="preserve"> 2-местный п/люкс (1.4; 1.8; 1.12)</t>
  </si>
  <si>
    <t xml:space="preserve"> 4-местный люкс (1.14; 1.15; 1.16)</t>
  </si>
  <si>
    <t>Стоимость трехразового питания - 950 руб. чел./сут. (завтрак-250, обед-350, ужин-350)</t>
  </si>
  <si>
    <t>Стоимость сауны - 1200 руб./час. (с 09.00 до 24.00), 1500 руб./час.(с 24.00 до 09.00), простынь-50 руб, веник-150 руб.</t>
  </si>
  <si>
    <t>01/07-09/07</t>
  </si>
  <si>
    <t>10/07-31/07</t>
  </si>
  <si>
    <t>01/08-10/08</t>
  </si>
  <si>
    <t>11/08-31/08</t>
  </si>
  <si>
    <t>01/12-19/12</t>
  </si>
  <si>
    <t>20/12-31/12</t>
  </si>
  <si>
    <t>01/05-10/05</t>
  </si>
  <si>
    <t>11/05-31/05</t>
  </si>
  <si>
    <t>01/01-10/01</t>
  </si>
  <si>
    <t>11/01-31/01</t>
  </si>
  <si>
    <t>Стоимость проживания на 2013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</si>
</sst>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53" applyFont="1">
      <alignment/>
      <protection/>
    </xf>
    <xf numFmtId="0" fontId="20" fillId="0" borderId="0" xfId="53" applyFont="1">
      <alignment/>
      <protection/>
    </xf>
    <xf numFmtId="0" fontId="19" fillId="0" borderId="10" xfId="53" applyFont="1" applyBorder="1" applyAlignment="1">
      <alignment horizontal="center" wrapText="1"/>
      <protection/>
    </xf>
    <xf numFmtId="0" fontId="19" fillId="0" borderId="10" xfId="53" applyFont="1" applyBorder="1" applyAlignment="1">
      <alignment horizontal="center" vertical="center" wrapText="1"/>
      <protection/>
    </xf>
    <xf numFmtId="0" fontId="6" fillId="0" borderId="0" xfId="53">
      <alignment/>
      <protection/>
    </xf>
    <xf numFmtId="0" fontId="19" fillId="0" borderId="10" xfId="53" applyFont="1" applyBorder="1" applyAlignment="1">
      <alignment horizontal="center" vertical="center"/>
      <protection/>
    </xf>
    <xf numFmtId="16" fontId="19" fillId="0" borderId="10" xfId="53" applyNumberFormat="1" applyFont="1" applyBorder="1" applyAlignment="1">
      <alignment horizontal="center" vertical="center"/>
      <protection/>
    </xf>
    <xf numFmtId="16" fontId="19" fillId="0" borderId="10" xfId="53" applyNumberFormat="1" applyFont="1" applyBorder="1" applyAlignment="1">
      <alignment vertical="center"/>
      <protection/>
    </xf>
    <xf numFmtId="16" fontId="19" fillId="0" borderId="10" xfId="53" applyNumberFormat="1" applyFont="1" applyBorder="1" applyAlignment="1">
      <alignment vertical="center" wrapText="1"/>
      <protection/>
    </xf>
    <xf numFmtId="0" fontId="19" fillId="0" borderId="10" xfId="53" applyFont="1" applyBorder="1" applyAlignment="1">
      <alignment vertical="center"/>
      <protection/>
    </xf>
    <xf numFmtId="3" fontId="19" fillId="0" borderId="10" xfId="53" applyNumberFormat="1" applyFont="1" applyBorder="1" applyAlignment="1">
      <alignment horizontal="center" vertical="center"/>
      <protection/>
    </xf>
    <xf numFmtId="3" fontId="19" fillId="0" borderId="10" xfId="53" applyNumberFormat="1" applyFont="1" applyBorder="1" applyAlignment="1">
      <alignment horizontal="center" vertical="center" wrapText="1"/>
      <protection/>
    </xf>
    <xf numFmtId="3" fontId="22" fillId="0" borderId="10" xfId="53" applyNumberFormat="1" applyFont="1" applyBorder="1" applyAlignment="1">
      <alignment horizontal="center" vertical="center"/>
      <protection/>
    </xf>
    <xf numFmtId="0" fontId="22" fillId="0" borderId="10" xfId="53" applyFont="1" applyBorder="1" applyAlignment="1">
      <alignment horizontal="center" vertical="center" wrapText="1"/>
      <protection/>
    </xf>
    <xf numFmtId="3" fontId="19" fillId="0" borderId="11" xfId="53" applyNumberFormat="1" applyFont="1" applyBorder="1" applyAlignment="1">
      <alignment horizontal="center" vertical="center"/>
      <protection/>
    </xf>
    <xf numFmtId="3" fontId="19" fillId="0" borderId="12" xfId="53" applyNumberFormat="1" applyFont="1" applyBorder="1" applyAlignment="1">
      <alignment horizontal="center" vertical="center"/>
      <protection/>
    </xf>
    <xf numFmtId="3" fontId="22" fillId="0" borderId="11" xfId="53" applyNumberFormat="1" applyFont="1" applyBorder="1" applyAlignment="1">
      <alignment horizontal="center" vertical="center"/>
      <protection/>
    </xf>
    <xf numFmtId="3" fontId="22" fillId="0" borderId="12" xfId="53" applyNumberFormat="1" applyFont="1" applyBorder="1" applyAlignment="1">
      <alignment horizontal="center" vertical="center"/>
      <protection/>
    </xf>
    <xf numFmtId="0" fontId="19" fillId="0" borderId="10" xfId="53" applyFont="1" applyBorder="1" applyAlignment="1">
      <alignment horizontal="center" vertical="center"/>
      <protection/>
    </xf>
    <xf numFmtId="0" fontId="21" fillId="0" borderId="0" xfId="53" applyFont="1" applyAlignment="1">
      <alignment horizontal="center"/>
      <protection/>
    </xf>
    <xf numFmtId="0" fontId="19" fillId="0" borderId="0" xfId="53" applyFont="1" applyAlignment="1">
      <alignment horizontal="center"/>
      <protection/>
    </xf>
    <xf numFmtId="0" fontId="19" fillId="0" borderId="10" xfId="53" applyFont="1" applyBorder="1" applyAlignment="1">
      <alignment horizontal="center" vertical="center" wrapText="1"/>
      <protection/>
    </xf>
    <xf numFmtId="0" fontId="19" fillId="0" borderId="10" xfId="53" applyFont="1" applyBorder="1" applyAlignment="1">
      <alignment horizontal="left" vertical="center" wrapText="1"/>
      <protection/>
    </xf>
    <xf numFmtId="0" fontId="19" fillId="0" borderId="13" xfId="53" applyFont="1" applyBorder="1" applyAlignment="1">
      <alignment horizontal="center" vertical="center"/>
      <protection/>
    </xf>
    <xf numFmtId="0" fontId="19" fillId="0" borderId="14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14.625" style="0" customWidth="1"/>
    <col min="2" max="2" width="5.00390625" style="0" customWidth="1"/>
    <col min="3" max="3" width="4.625" style="0" customWidth="1"/>
    <col min="4" max="4" width="6.875" style="0" customWidth="1"/>
    <col min="5" max="5" width="7.125" style="0" customWidth="1"/>
    <col min="6" max="6" width="7.25390625" style="0" customWidth="1"/>
    <col min="7" max="7" width="7.125" style="0" customWidth="1"/>
    <col min="8" max="8" width="7.625" style="0" customWidth="1"/>
    <col min="9" max="9" width="9.00390625" style="0" customWidth="1"/>
    <col min="10" max="10" width="9.625" style="0" customWidth="1"/>
    <col min="11" max="11" width="7.25390625" style="0" customWidth="1"/>
    <col min="13" max="13" width="7.875" style="0" customWidth="1"/>
    <col min="14" max="14" width="8.25390625" style="0" customWidth="1"/>
    <col min="15" max="15" width="7.875" style="0" customWidth="1"/>
    <col min="16" max="16" width="8.00390625" style="0" customWidth="1"/>
    <col min="17" max="17" width="7.75390625" style="0" customWidth="1"/>
    <col min="18" max="18" width="7.375" style="0" customWidth="1"/>
    <col min="19" max="19" width="9.25390625" style="0" customWidth="1"/>
    <col min="20" max="20" width="9.875" style="0" customWidth="1"/>
  </cols>
  <sheetData>
    <row r="1" spans="1:20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"/>
      <c r="Q1" s="1"/>
      <c r="R1" s="1"/>
      <c r="S1" s="1"/>
      <c r="T1" s="1"/>
    </row>
    <row r="2" spans="1:20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1"/>
    </row>
    <row r="3" spans="1:2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1"/>
    </row>
    <row r="4" spans="1:20" ht="18.75">
      <c r="A4" s="20" t="s">
        <v>38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12.75">
      <c r="A5" s="19" t="s">
        <v>15</v>
      </c>
      <c r="B5" s="22" t="s">
        <v>12</v>
      </c>
      <c r="C5" s="22" t="s">
        <v>18</v>
      </c>
      <c r="D5" s="24" t="s">
        <v>0</v>
      </c>
      <c r="E5" s="25"/>
      <c r="F5" s="19" t="s">
        <v>1</v>
      </c>
      <c r="G5" s="19" t="s">
        <v>2</v>
      </c>
      <c r="H5" s="19" t="s">
        <v>3</v>
      </c>
      <c r="I5" s="19" t="s">
        <v>4</v>
      </c>
      <c r="J5" s="19"/>
      <c r="K5" s="22" t="s">
        <v>19</v>
      </c>
      <c r="L5" s="22" t="s">
        <v>20</v>
      </c>
      <c r="M5" s="22"/>
      <c r="N5" s="22" t="s">
        <v>21</v>
      </c>
      <c r="O5" s="22"/>
      <c r="P5" s="22" t="s">
        <v>22</v>
      </c>
      <c r="Q5" s="19" t="s">
        <v>5</v>
      </c>
      <c r="R5" s="19" t="s">
        <v>6</v>
      </c>
      <c r="S5" s="19" t="s">
        <v>7</v>
      </c>
      <c r="T5" s="19"/>
    </row>
    <row r="6" spans="1:20" ht="33" customHeight="1">
      <c r="A6" s="19"/>
      <c r="B6" s="22"/>
      <c r="C6" s="22"/>
      <c r="D6" s="4" t="s">
        <v>36</v>
      </c>
      <c r="E6" s="4" t="s">
        <v>37</v>
      </c>
      <c r="F6" s="19"/>
      <c r="G6" s="19"/>
      <c r="H6" s="19"/>
      <c r="I6" s="7" t="s">
        <v>34</v>
      </c>
      <c r="J6" s="8" t="s">
        <v>35</v>
      </c>
      <c r="K6" s="22"/>
      <c r="L6" s="4" t="s">
        <v>28</v>
      </c>
      <c r="M6" s="9" t="s">
        <v>29</v>
      </c>
      <c r="N6" s="4" t="s">
        <v>30</v>
      </c>
      <c r="O6" s="9" t="s">
        <v>31</v>
      </c>
      <c r="P6" s="22"/>
      <c r="Q6" s="19"/>
      <c r="R6" s="19"/>
      <c r="S6" s="6" t="s">
        <v>32</v>
      </c>
      <c r="T6" s="10" t="s">
        <v>33</v>
      </c>
    </row>
    <row r="7" spans="1:20" ht="23.25" customHeight="1">
      <c r="A7" s="23" t="s">
        <v>23</v>
      </c>
      <c r="B7" s="19">
        <v>2</v>
      </c>
      <c r="C7" s="4" t="s">
        <v>16</v>
      </c>
      <c r="D7" s="4">
        <v>1500</v>
      </c>
      <c r="E7" s="11">
        <v>1300</v>
      </c>
      <c r="F7" s="11">
        <v>1300</v>
      </c>
      <c r="G7" s="11">
        <v>1400</v>
      </c>
      <c r="H7" s="11">
        <v>1400</v>
      </c>
      <c r="I7" s="11">
        <v>1400</v>
      </c>
      <c r="J7" s="11">
        <v>1300</v>
      </c>
      <c r="K7" s="12">
        <v>1400</v>
      </c>
      <c r="L7" s="12">
        <v>1500</v>
      </c>
      <c r="M7" s="12">
        <v>1800</v>
      </c>
      <c r="N7" s="12">
        <v>1800</v>
      </c>
      <c r="O7" s="12">
        <v>1500</v>
      </c>
      <c r="P7" s="12">
        <v>1400</v>
      </c>
      <c r="Q7" s="11">
        <v>1300</v>
      </c>
      <c r="R7" s="11">
        <v>1300</v>
      </c>
      <c r="S7" s="11">
        <v>1300</v>
      </c>
      <c r="T7" s="11">
        <v>1500</v>
      </c>
    </row>
    <row r="8" spans="1:20" ht="27.75" customHeight="1">
      <c r="A8" s="23"/>
      <c r="B8" s="19"/>
      <c r="C8" s="3" t="s">
        <v>13</v>
      </c>
      <c r="D8" s="14">
        <v>3000</v>
      </c>
      <c r="E8" s="13">
        <v>2600</v>
      </c>
      <c r="F8" s="13">
        <v>2600</v>
      </c>
      <c r="G8" s="13">
        <v>2800</v>
      </c>
      <c r="H8" s="13">
        <v>2800</v>
      </c>
      <c r="I8" s="13">
        <v>2800</v>
      </c>
      <c r="J8" s="13">
        <v>2600</v>
      </c>
      <c r="K8" s="13">
        <v>2800</v>
      </c>
      <c r="L8" s="13">
        <v>3000</v>
      </c>
      <c r="M8" s="13">
        <v>3600</v>
      </c>
      <c r="N8" s="13">
        <v>3600</v>
      </c>
      <c r="O8" s="13">
        <v>3000</v>
      </c>
      <c r="P8" s="13">
        <v>2800</v>
      </c>
      <c r="Q8" s="13">
        <v>2600</v>
      </c>
      <c r="R8" s="13">
        <v>2600</v>
      </c>
      <c r="S8" s="13">
        <v>2600</v>
      </c>
      <c r="T8" s="13">
        <v>3000</v>
      </c>
    </row>
    <row r="9" spans="1:20" ht="24.75" customHeight="1">
      <c r="A9" s="23" t="s">
        <v>24</v>
      </c>
      <c r="B9" s="19">
        <v>2</v>
      </c>
      <c r="C9" s="3" t="s">
        <v>16</v>
      </c>
      <c r="D9" s="4">
        <v>1600</v>
      </c>
      <c r="E9" s="11">
        <v>1500</v>
      </c>
      <c r="F9" s="11">
        <v>1500</v>
      </c>
      <c r="G9" s="12">
        <v>1700</v>
      </c>
      <c r="H9" s="11">
        <v>1700</v>
      </c>
      <c r="I9" s="11">
        <v>1700</v>
      </c>
      <c r="J9" s="11">
        <v>1500</v>
      </c>
      <c r="K9" s="12">
        <v>1800</v>
      </c>
      <c r="L9" s="12">
        <v>1800</v>
      </c>
      <c r="M9" s="11">
        <v>2250</v>
      </c>
      <c r="N9" s="11">
        <v>2250</v>
      </c>
      <c r="O9" s="11">
        <v>1800</v>
      </c>
      <c r="P9" s="12">
        <v>1700</v>
      </c>
      <c r="Q9" s="11">
        <v>1500</v>
      </c>
      <c r="R9" s="11">
        <v>1500</v>
      </c>
      <c r="S9" s="11">
        <v>1500</v>
      </c>
      <c r="T9" s="11">
        <v>1600</v>
      </c>
    </row>
    <row r="10" spans="1:20" ht="21.75" customHeight="1">
      <c r="A10" s="23"/>
      <c r="B10" s="19"/>
      <c r="C10" s="4" t="s">
        <v>13</v>
      </c>
      <c r="D10" s="14">
        <v>3200</v>
      </c>
      <c r="E10" s="13">
        <f>E9*2</f>
        <v>3000</v>
      </c>
      <c r="F10" s="13">
        <f aca="true" t="shared" si="0" ref="F10:T10">F9*2</f>
        <v>3000</v>
      </c>
      <c r="G10" s="13">
        <f t="shared" si="0"/>
        <v>3400</v>
      </c>
      <c r="H10" s="13">
        <f t="shared" si="0"/>
        <v>3400</v>
      </c>
      <c r="I10" s="13">
        <f t="shared" si="0"/>
        <v>3400</v>
      </c>
      <c r="J10" s="13">
        <f t="shared" si="0"/>
        <v>3000</v>
      </c>
      <c r="K10" s="13">
        <f t="shared" si="0"/>
        <v>3600</v>
      </c>
      <c r="L10" s="13">
        <f t="shared" si="0"/>
        <v>3600</v>
      </c>
      <c r="M10" s="13">
        <f t="shared" si="0"/>
        <v>4500</v>
      </c>
      <c r="N10" s="13">
        <f t="shared" si="0"/>
        <v>4500</v>
      </c>
      <c r="O10" s="13">
        <f t="shared" si="0"/>
        <v>3600</v>
      </c>
      <c r="P10" s="13">
        <f t="shared" si="0"/>
        <v>3400</v>
      </c>
      <c r="Q10" s="13">
        <f t="shared" si="0"/>
        <v>3000</v>
      </c>
      <c r="R10" s="13">
        <f t="shared" si="0"/>
        <v>3000</v>
      </c>
      <c r="S10" s="13">
        <f t="shared" si="0"/>
        <v>3000</v>
      </c>
      <c r="T10" s="13">
        <f t="shared" si="0"/>
        <v>3200</v>
      </c>
    </row>
    <row r="11" spans="1:20" ht="20.25" customHeight="1">
      <c r="A11" s="23" t="s">
        <v>25</v>
      </c>
      <c r="B11" s="19">
        <v>4</v>
      </c>
      <c r="C11" s="4" t="s">
        <v>16</v>
      </c>
      <c r="D11" s="4">
        <v>1600</v>
      </c>
      <c r="E11" s="11">
        <v>1500</v>
      </c>
      <c r="F11" s="11">
        <v>1500</v>
      </c>
      <c r="G11" s="12">
        <v>1700</v>
      </c>
      <c r="H11" s="11">
        <v>1700</v>
      </c>
      <c r="I11" s="11">
        <v>1700</v>
      </c>
      <c r="J11" s="11">
        <v>1500</v>
      </c>
      <c r="K11" s="12">
        <v>1800</v>
      </c>
      <c r="L11" s="12">
        <v>1800</v>
      </c>
      <c r="M11" s="11">
        <v>2000</v>
      </c>
      <c r="N11" s="11">
        <v>2000</v>
      </c>
      <c r="O11" s="11">
        <v>1800</v>
      </c>
      <c r="P11" s="12">
        <v>1700</v>
      </c>
      <c r="Q11" s="11">
        <v>1500</v>
      </c>
      <c r="R11" s="11">
        <v>1500</v>
      </c>
      <c r="S11" s="11">
        <v>1500</v>
      </c>
      <c r="T11" s="11">
        <v>1600</v>
      </c>
    </row>
    <row r="12" spans="1:20" ht="21" customHeight="1">
      <c r="A12" s="23"/>
      <c r="B12" s="19"/>
      <c r="C12" s="3" t="s">
        <v>13</v>
      </c>
      <c r="D12" s="14">
        <v>6400</v>
      </c>
      <c r="E12" s="13">
        <f>E11*4</f>
        <v>6000</v>
      </c>
      <c r="F12" s="13">
        <f aca="true" t="shared" si="1" ref="F12:T12">F11*4</f>
        <v>6000</v>
      </c>
      <c r="G12" s="13">
        <f t="shared" si="1"/>
        <v>6800</v>
      </c>
      <c r="H12" s="13">
        <f t="shared" si="1"/>
        <v>6800</v>
      </c>
      <c r="I12" s="13">
        <f t="shared" si="1"/>
        <v>6800</v>
      </c>
      <c r="J12" s="13">
        <f t="shared" si="1"/>
        <v>6000</v>
      </c>
      <c r="K12" s="13">
        <f t="shared" si="1"/>
        <v>7200</v>
      </c>
      <c r="L12" s="13">
        <f t="shared" si="1"/>
        <v>7200</v>
      </c>
      <c r="M12" s="13">
        <f t="shared" si="1"/>
        <v>8000</v>
      </c>
      <c r="N12" s="13">
        <f t="shared" si="1"/>
        <v>8000</v>
      </c>
      <c r="O12" s="13">
        <f t="shared" si="1"/>
        <v>7200</v>
      </c>
      <c r="P12" s="13">
        <f t="shared" si="1"/>
        <v>6800</v>
      </c>
      <c r="Q12" s="13">
        <f t="shared" si="1"/>
        <v>6000</v>
      </c>
      <c r="R12" s="13">
        <f t="shared" si="1"/>
        <v>6000</v>
      </c>
      <c r="S12" s="13">
        <f t="shared" si="1"/>
        <v>6000</v>
      </c>
      <c r="T12" s="13">
        <f t="shared" si="1"/>
        <v>6400</v>
      </c>
    </row>
    <row r="13" spans="1:20" ht="25.5">
      <c r="A13" s="19" t="s">
        <v>8</v>
      </c>
      <c r="B13" s="19">
        <v>8</v>
      </c>
      <c r="C13" s="3" t="s">
        <v>16</v>
      </c>
      <c r="D13" s="4">
        <v>1500</v>
      </c>
      <c r="E13" s="11">
        <v>1300</v>
      </c>
      <c r="F13" s="11">
        <v>1300</v>
      </c>
      <c r="G13" s="11">
        <v>1400</v>
      </c>
      <c r="H13" s="11">
        <v>1400</v>
      </c>
      <c r="I13" s="11">
        <v>1400</v>
      </c>
      <c r="J13" s="11">
        <v>1300</v>
      </c>
      <c r="K13" s="12">
        <v>1400</v>
      </c>
      <c r="L13" s="12">
        <v>1600</v>
      </c>
      <c r="M13" s="12">
        <v>1800</v>
      </c>
      <c r="N13" s="12">
        <v>1800</v>
      </c>
      <c r="O13" s="12">
        <v>1500</v>
      </c>
      <c r="P13" s="12">
        <v>1400</v>
      </c>
      <c r="Q13" s="11">
        <v>1300</v>
      </c>
      <c r="R13" s="11">
        <v>1300</v>
      </c>
      <c r="S13" s="11">
        <v>1300</v>
      </c>
      <c r="T13" s="11">
        <v>1500</v>
      </c>
    </row>
    <row r="14" spans="1:20" ht="25.5">
      <c r="A14" s="19"/>
      <c r="B14" s="19"/>
      <c r="C14" s="3" t="s">
        <v>13</v>
      </c>
      <c r="D14" s="4">
        <v>3000</v>
      </c>
      <c r="E14" s="11">
        <f>E13*2</f>
        <v>2600</v>
      </c>
      <c r="F14" s="11">
        <f aca="true" t="shared" si="2" ref="F14:T14">F13*2</f>
        <v>2600</v>
      </c>
      <c r="G14" s="11">
        <f t="shared" si="2"/>
        <v>2800</v>
      </c>
      <c r="H14" s="11">
        <f t="shared" si="2"/>
        <v>2800</v>
      </c>
      <c r="I14" s="11">
        <f t="shared" si="2"/>
        <v>2800</v>
      </c>
      <c r="J14" s="11">
        <f t="shared" si="2"/>
        <v>2600</v>
      </c>
      <c r="K14" s="11">
        <f t="shared" si="2"/>
        <v>2800</v>
      </c>
      <c r="L14" s="11">
        <f t="shared" si="2"/>
        <v>3200</v>
      </c>
      <c r="M14" s="11">
        <f t="shared" si="2"/>
        <v>3600</v>
      </c>
      <c r="N14" s="11">
        <f t="shared" si="2"/>
        <v>3600</v>
      </c>
      <c r="O14" s="11">
        <f t="shared" si="2"/>
        <v>3000</v>
      </c>
      <c r="P14" s="11">
        <f t="shared" si="2"/>
        <v>2800</v>
      </c>
      <c r="Q14" s="11">
        <f t="shared" si="2"/>
        <v>2600</v>
      </c>
      <c r="R14" s="11">
        <f t="shared" si="2"/>
        <v>2600</v>
      </c>
      <c r="S14" s="11">
        <f t="shared" si="2"/>
        <v>2600</v>
      </c>
      <c r="T14" s="11">
        <f t="shared" si="2"/>
        <v>3000</v>
      </c>
    </row>
    <row r="15" spans="1:20" ht="25.5">
      <c r="A15" s="19"/>
      <c r="B15" s="19"/>
      <c r="C15" s="3" t="s">
        <v>14</v>
      </c>
      <c r="D15" s="14">
        <v>12000</v>
      </c>
      <c r="E15" s="13">
        <f>E14*4</f>
        <v>10400</v>
      </c>
      <c r="F15" s="13">
        <f aca="true" t="shared" si="3" ref="F15:T15">F14*4</f>
        <v>10400</v>
      </c>
      <c r="G15" s="13">
        <f t="shared" si="3"/>
        <v>11200</v>
      </c>
      <c r="H15" s="13">
        <f t="shared" si="3"/>
        <v>11200</v>
      </c>
      <c r="I15" s="13">
        <f t="shared" si="3"/>
        <v>11200</v>
      </c>
      <c r="J15" s="13">
        <f t="shared" si="3"/>
        <v>10400</v>
      </c>
      <c r="K15" s="13">
        <f t="shared" si="3"/>
        <v>11200</v>
      </c>
      <c r="L15" s="13">
        <f t="shared" si="3"/>
        <v>12800</v>
      </c>
      <c r="M15" s="13">
        <f t="shared" si="3"/>
        <v>14400</v>
      </c>
      <c r="N15" s="13">
        <f t="shared" si="3"/>
        <v>14400</v>
      </c>
      <c r="O15" s="13">
        <f t="shared" si="3"/>
        <v>12000</v>
      </c>
      <c r="P15" s="13">
        <f t="shared" si="3"/>
        <v>11200</v>
      </c>
      <c r="Q15" s="13">
        <f t="shared" si="3"/>
        <v>10400</v>
      </c>
      <c r="R15" s="13">
        <f t="shared" si="3"/>
        <v>10400</v>
      </c>
      <c r="S15" s="13">
        <f t="shared" si="3"/>
        <v>10400</v>
      </c>
      <c r="T15" s="13">
        <f t="shared" si="3"/>
        <v>12000</v>
      </c>
    </row>
    <row r="16" spans="1:20" ht="25.5">
      <c r="A16" s="19" t="s">
        <v>9</v>
      </c>
      <c r="B16" s="19">
        <v>8</v>
      </c>
      <c r="C16" s="3" t="s">
        <v>16</v>
      </c>
      <c r="D16" s="4"/>
      <c r="E16" s="11"/>
      <c r="F16" s="11"/>
      <c r="G16" s="11"/>
      <c r="H16" s="11"/>
      <c r="I16" s="15">
        <v>1200</v>
      </c>
      <c r="J16" s="16"/>
      <c r="K16" s="11">
        <v>1250</v>
      </c>
      <c r="L16" s="11">
        <v>1400</v>
      </c>
      <c r="M16" s="11">
        <v>1500</v>
      </c>
      <c r="N16" s="11">
        <v>1500</v>
      </c>
      <c r="O16" s="11">
        <v>1250</v>
      </c>
      <c r="P16" s="11">
        <v>1100</v>
      </c>
      <c r="Q16" s="11">
        <v>1100</v>
      </c>
      <c r="R16" s="11"/>
      <c r="S16" s="11"/>
      <c r="T16" s="11"/>
    </row>
    <row r="17" spans="1:20" ht="25.5">
      <c r="A17" s="19"/>
      <c r="B17" s="19"/>
      <c r="C17" s="3" t="s">
        <v>13</v>
      </c>
      <c r="D17" s="4"/>
      <c r="E17" s="11"/>
      <c r="F17" s="11"/>
      <c r="G17" s="11"/>
      <c r="H17" s="11"/>
      <c r="I17" s="15">
        <f aca="true" t="shared" si="4" ref="I17:Q17">I16*2</f>
        <v>2400</v>
      </c>
      <c r="J17" s="16"/>
      <c r="K17" s="11">
        <f t="shared" si="4"/>
        <v>2500</v>
      </c>
      <c r="L17" s="11">
        <f t="shared" si="4"/>
        <v>2800</v>
      </c>
      <c r="M17" s="11">
        <f t="shared" si="4"/>
        <v>3000</v>
      </c>
      <c r="N17" s="11">
        <f t="shared" si="4"/>
        <v>3000</v>
      </c>
      <c r="O17" s="11">
        <f t="shared" si="4"/>
        <v>2500</v>
      </c>
      <c r="P17" s="11">
        <f t="shared" si="4"/>
        <v>2200</v>
      </c>
      <c r="Q17" s="11">
        <f t="shared" si="4"/>
        <v>2200</v>
      </c>
      <c r="R17" s="11"/>
      <c r="S17" s="11"/>
      <c r="T17" s="11"/>
    </row>
    <row r="18" spans="1:20" ht="25.5">
      <c r="A18" s="19"/>
      <c r="B18" s="19"/>
      <c r="C18" s="3" t="s">
        <v>14</v>
      </c>
      <c r="D18" s="14"/>
      <c r="E18" s="13"/>
      <c r="F18" s="13"/>
      <c r="G18" s="13"/>
      <c r="H18" s="13"/>
      <c r="I18" s="17">
        <f aca="true" t="shared" si="5" ref="I18:Q18">I17*4</f>
        <v>9600</v>
      </c>
      <c r="J18" s="18"/>
      <c r="K18" s="13">
        <f t="shared" si="5"/>
        <v>10000</v>
      </c>
      <c r="L18" s="13">
        <f t="shared" si="5"/>
        <v>11200</v>
      </c>
      <c r="M18" s="13">
        <f t="shared" si="5"/>
        <v>12000</v>
      </c>
      <c r="N18" s="13">
        <f t="shared" si="5"/>
        <v>12000</v>
      </c>
      <c r="O18" s="13">
        <f t="shared" si="5"/>
        <v>10000</v>
      </c>
      <c r="P18" s="13">
        <f t="shared" si="5"/>
        <v>8800</v>
      </c>
      <c r="Q18" s="13">
        <f t="shared" si="5"/>
        <v>8800</v>
      </c>
      <c r="R18" s="13"/>
      <c r="S18" s="13"/>
      <c r="T18" s="13"/>
    </row>
    <row r="19" spans="1:20" ht="25.5">
      <c r="A19" s="19" t="s">
        <v>10</v>
      </c>
      <c r="B19" s="19">
        <v>8</v>
      </c>
      <c r="C19" s="3" t="s">
        <v>16</v>
      </c>
      <c r="D19" s="4"/>
      <c r="E19" s="11"/>
      <c r="F19" s="11"/>
      <c r="G19" s="11"/>
      <c r="H19" s="11"/>
      <c r="I19" s="15">
        <v>1200</v>
      </c>
      <c r="J19" s="16"/>
      <c r="K19" s="11">
        <v>1250</v>
      </c>
      <c r="L19" s="11">
        <v>1400</v>
      </c>
      <c r="M19" s="11">
        <v>1500</v>
      </c>
      <c r="N19" s="11">
        <v>1500</v>
      </c>
      <c r="O19" s="11">
        <v>1250</v>
      </c>
      <c r="P19" s="11">
        <v>1100</v>
      </c>
      <c r="Q19" s="11">
        <v>1100</v>
      </c>
      <c r="R19" s="11"/>
      <c r="S19" s="11"/>
      <c r="T19" s="11"/>
    </row>
    <row r="20" spans="1:20" ht="25.5">
      <c r="A20" s="19"/>
      <c r="B20" s="19"/>
      <c r="C20" s="3" t="s">
        <v>13</v>
      </c>
      <c r="D20" s="4"/>
      <c r="E20" s="11"/>
      <c r="F20" s="11"/>
      <c r="G20" s="11"/>
      <c r="H20" s="11"/>
      <c r="I20" s="15">
        <f aca="true" t="shared" si="6" ref="I20:Q20">I19*2</f>
        <v>2400</v>
      </c>
      <c r="J20" s="16"/>
      <c r="K20" s="11">
        <f t="shared" si="6"/>
        <v>2500</v>
      </c>
      <c r="L20" s="11">
        <f t="shared" si="6"/>
        <v>2800</v>
      </c>
      <c r="M20" s="11">
        <f t="shared" si="6"/>
        <v>3000</v>
      </c>
      <c r="N20" s="11">
        <f t="shared" si="6"/>
        <v>3000</v>
      </c>
      <c r="O20" s="11">
        <f t="shared" si="6"/>
        <v>2500</v>
      </c>
      <c r="P20" s="11">
        <f t="shared" si="6"/>
        <v>2200</v>
      </c>
      <c r="Q20" s="11">
        <f t="shared" si="6"/>
        <v>2200</v>
      </c>
      <c r="R20" s="11"/>
      <c r="S20" s="11"/>
      <c r="T20" s="11"/>
    </row>
    <row r="21" spans="1:20" ht="25.5">
      <c r="A21" s="19"/>
      <c r="B21" s="19"/>
      <c r="C21" s="4" t="s">
        <v>14</v>
      </c>
      <c r="D21" s="14"/>
      <c r="E21" s="13"/>
      <c r="F21" s="13"/>
      <c r="G21" s="13"/>
      <c r="H21" s="13"/>
      <c r="I21" s="17">
        <f aca="true" t="shared" si="7" ref="I21:Q21">I20*4</f>
        <v>9600</v>
      </c>
      <c r="J21" s="18"/>
      <c r="K21" s="13">
        <f t="shared" si="7"/>
        <v>10000</v>
      </c>
      <c r="L21" s="13">
        <f t="shared" si="7"/>
        <v>11200</v>
      </c>
      <c r="M21" s="13">
        <f t="shared" si="7"/>
        <v>12000</v>
      </c>
      <c r="N21" s="13">
        <f t="shared" si="7"/>
        <v>12000</v>
      </c>
      <c r="O21" s="13">
        <f t="shared" si="7"/>
        <v>10000</v>
      </c>
      <c r="P21" s="13">
        <f t="shared" si="7"/>
        <v>8800</v>
      </c>
      <c r="Q21" s="13">
        <f t="shared" si="7"/>
        <v>8800</v>
      </c>
      <c r="R21" s="13"/>
      <c r="S21" s="13"/>
      <c r="T21" s="13"/>
    </row>
    <row r="22" spans="1:20" ht="25.5">
      <c r="A22" s="19" t="s">
        <v>11</v>
      </c>
      <c r="B22" s="19">
        <v>8</v>
      </c>
      <c r="C22" s="4" t="s">
        <v>16</v>
      </c>
      <c r="D22" s="4"/>
      <c r="E22" s="11"/>
      <c r="F22" s="11"/>
      <c r="G22" s="11"/>
      <c r="H22" s="11"/>
      <c r="I22" s="11">
        <v>1300</v>
      </c>
      <c r="J22" s="11">
        <v>1200</v>
      </c>
      <c r="K22" s="12">
        <v>1300</v>
      </c>
      <c r="L22" s="12">
        <v>1500</v>
      </c>
      <c r="M22" s="12">
        <v>1700</v>
      </c>
      <c r="N22" s="12">
        <v>1700</v>
      </c>
      <c r="O22" s="12">
        <v>1400</v>
      </c>
      <c r="P22" s="12">
        <v>1300</v>
      </c>
      <c r="Q22" s="11">
        <v>1200</v>
      </c>
      <c r="R22" s="11"/>
      <c r="S22" s="11"/>
      <c r="T22" s="11"/>
    </row>
    <row r="23" spans="1:20" ht="25.5">
      <c r="A23" s="19"/>
      <c r="B23" s="19"/>
      <c r="C23" s="4" t="s">
        <v>13</v>
      </c>
      <c r="D23" s="4"/>
      <c r="E23" s="11"/>
      <c r="F23" s="11"/>
      <c r="G23" s="11"/>
      <c r="H23" s="11"/>
      <c r="I23" s="11">
        <f aca="true" t="shared" si="8" ref="I23:Q23">I22*2</f>
        <v>2600</v>
      </c>
      <c r="J23" s="11">
        <f t="shared" si="8"/>
        <v>2400</v>
      </c>
      <c r="K23" s="11">
        <f t="shared" si="8"/>
        <v>2600</v>
      </c>
      <c r="L23" s="11">
        <f t="shared" si="8"/>
        <v>3000</v>
      </c>
      <c r="M23" s="11">
        <f t="shared" si="8"/>
        <v>3400</v>
      </c>
      <c r="N23" s="11">
        <f t="shared" si="8"/>
        <v>3400</v>
      </c>
      <c r="O23" s="11">
        <f t="shared" si="8"/>
        <v>2800</v>
      </c>
      <c r="P23" s="11">
        <f t="shared" si="8"/>
        <v>2600</v>
      </c>
      <c r="Q23" s="11">
        <f t="shared" si="8"/>
        <v>2400</v>
      </c>
      <c r="R23" s="11"/>
      <c r="S23" s="11"/>
      <c r="T23" s="11"/>
    </row>
    <row r="24" spans="1:20" ht="25.5">
      <c r="A24" s="19"/>
      <c r="B24" s="19"/>
      <c r="C24" s="4" t="s">
        <v>14</v>
      </c>
      <c r="D24" s="14"/>
      <c r="E24" s="13"/>
      <c r="F24" s="13"/>
      <c r="G24" s="13"/>
      <c r="H24" s="13"/>
      <c r="I24" s="13">
        <f aca="true" t="shared" si="9" ref="I24:Q24">I23*4</f>
        <v>10400</v>
      </c>
      <c r="J24" s="13">
        <f t="shared" si="9"/>
        <v>9600</v>
      </c>
      <c r="K24" s="13">
        <f t="shared" si="9"/>
        <v>10400</v>
      </c>
      <c r="L24" s="13">
        <f t="shared" si="9"/>
        <v>12000</v>
      </c>
      <c r="M24" s="13">
        <f t="shared" si="9"/>
        <v>13600</v>
      </c>
      <c r="N24" s="13">
        <f t="shared" si="9"/>
        <v>13600</v>
      </c>
      <c r="O24" s="13">
        <f t="shared" si="9"/>
        <v>11200</v>
      </c>
      <c r="P24" s="13">
        <f t="shared" si="9"/>
        <v>10400</v>
      </c>
      <c r="Q24" s="13">
        <f t="shared" si="9"/>
        <v>9600</v>
      </c>
      <c r="R24" s="13"/>
      <c r="S24" s="13"/>
      <c r="T24" s="13"/>
    </row>
    <row r="25" spans="1:20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2.75">
      <c r="A26" s="1" t="s">
        <v>17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2.75">
      <c r="A28" s="1" t="s">
        <v>26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 t="s">
        <v>27</v>
      </c>
      <c r="B29" s="1"/>
      <c r="C29" s="1"/>
      <c r="D29" s="1"/>
      <c r="E29" s="1"/>
      <c r="F29" s="1"/>
      <c r="G29" s="1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</sheetData>
  <sheetProtection/>
  <mergeCells count="36">
    <mergeCell ref="A16:A18"/>
    <mergeCell ref="B16:B18"/>
    <mergeCell ref="A19:A21"/>
    <mergeCell ref="B19:B21"/>
    <mergeCell ref="A22:A24"/>
    <mergeCell ref="B22:B24"/>
    <mergeCell ref="A9:A10"/>
    <mergeCell ref="B9:B10"/>
    <mergeCell ref="A11:A12"/>
    <mergeCell ref="B11:B12"/>
    <mergeCell ref="A13:A15"/>
    <mergeCell ref="B13:B15"/>
    <mergeCell ref="R5:R6"/>
    <mergeCell ref="A7:A8"/>
    <mergeCell ref="B7:B8"/>
    <mergeCell ref="P5:P6"/>
    <mergeCell ref="Q5:Q6"/>
    <mergeCell ref="L5:M5"/>
    <mergeCell ref="N5:O5"/>
    <mergeCell ref="D5:E5"/>
    <mergeCell ref="S5:T5"/>
    <mergeCell ref="I5:J5"/>
    <mergeCell ref="A4:T4"/>
    <mergeCell ref="A5:A6"/>
    <mergeCell ref="B5:B6"/>
    <mergeCell ref="C5:C6"/>
    <mergeCell ref="F5:F6"/>
    <mergeCell ref="G5:G6"/>
    <mergeCell ref="H5:H6"/>
    <mergeCell ref="K5:K6"/>
    <mergeCell ref="I20:J20"/>
    <mergeCell ref="I21:J21"/>
    <mergeCell ref="I16:J16"/>
    <mergeCell ref="I17:J17"/>
    <mergeCell ref="I18:J18"/>
    <mergeCell ref="I19:J19"/>
  </mergeCells>
  <printOptions/>
  <pageMargins left="0" right="0" top="0" bottom="0" header="0" footer="0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фрегат</dc:creator>
  <cp:keywords/>
  <dc:description/>
  <cp:lastModifiedBy>Фереферова Екатерина Сергеевна</cp:lastModifiedBy>
  <cp:lastPrinted>2012-11-02T06:44:29Z</cp:lastPrinted>
  <dcterms:created xsi:type="dcterms:W3CDTF">2011-03-17T06:44:51Z</dcterms:created>
  <dcterms:modified xsi:type="dcterms:W3CDTF">2013-06-18T02:10:09Z</dcterms:modified>
  <cp:category/>
  <cp:version/>
  <cp:contentType/>
  <cp:contentStatus/>
</cp:coreProperties>
</file>